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ordan\Documents\KMC\PO work\Grant process workgroup\SCPV BSP template\"/>
    </mc:Choice>
  </mc:AlternateContent>
  <xr:revisionPtr revIDLastSave="0" documentId="13_ncr:1_{FD8CE512-8C08-4D7A-AC6A-37D55B92FF43}" xr6:coauthVersionLast="47" xr6:coauthVersionMax="47" xr10:uidLastSave="{00000000-0000-0000-0000-000000000000}"/>
  <bookViews>
    <workbookView xWindow="-120" yWindow="-120" windowWidth="29040" windowHeight="15840" xr2:uid="{9375B283-94AF-45B6-8570-15D3868940CB}"/>
  </bookViews>
  <sheets>
    <sheet name="2262" sheetId="1" r:id="rId1"/>
  </sheets>
  <definedNames>
    <definedName name="_xlnm.Print_Area" localSheetId="0">'2262'!$A$1:$U$63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7" i="1" l="1"/>
  <c r="M59" i="1" s="1"/>
  <c r="L57" i="1"/>
  <c r="K57" i="1"/>
  <c r="J57" i="1"/>
  <c r="H57" i="1"/>
  <c r="G57" i="1"/>
  <c r="F57" i="1"/>
  <c r="F59" i="1" s="1"/>
  <c r="N56" i="1"/>
  <c r="P56" i="1" s="1"/>
  <c r="N55" i="1"/>
  <c r="P55" i="1" s="1"/>
  <c r="N54" i="1"/>
  <c r="I57" i="1"/>
  <c r="E57" i="1"/>
  <c r="P53" i="1"/>
  <c r="N53" i="1"/>
  <c r="N52" i="1"/>
  <c r="P52" i="1" s="1"/>
  <c r="P51" i="1"/>
  <c r="O51" i="1"/>
  <c r="P50" i="1"/>
  <c r="L49" i="1"/>
  <c r="K49" i="1"/>
  <c r="J49" i="1"/>
  <c r="H49" i="1"/>
  <c r="G49" i="1"/>
  <c r="N48" i="1"/>
  <c r="N47" i="1"/>
  <c r="P47" i="1" s="1"/>
  <c r="I49" i="1"/>
  <c r="P45" i="1"/>
  <c r="P44" i="1"/>
  <c r="L43" i="1"/>
  <c r="K43" i="1"/>
  <c r="J43" i="1"/>
  <c r="H43" i="1"/>
  <c r="G43" i="1"/>
  <c r="E43" i="1"/>
  <c r="N42" i="1"/>
  <c r="P42" i="1" s="1"/>
  <c r="N41" i="1"/>
  <c r="P41" i="1" s="1"/>
  <c r="N40" i="1"/>
  <c r="P40" i="1" s="1"/>
  <c r="N39" i="1"/>
  <c r="P39" i="1" s="1"/>
  <c r="N38" i="1"/>
  <c r="P38" i="1" s="1"/>
  <c r="N37" i="1"/>
  <c r="P37" i="1" s="1"/>
  <c r="N36" i="1"/>
  <c r="P36" i="1" s="1"/>
  <c r="N35" i="1"/>
  <c r="P35" i="1" s="1"/>
  <c r="N34" i="1"/>
  <c r="P34" i="1" s="1"/>
  <c r="N33" i="1"/>
  <c r="P33" i="1" s="1"/>
  <c r="P32" i="1"/>
  <c r="N32" i="1"/>
  <c r="N31" i="1"/>
  <c r="P31" i="1" s="1"/>
  <c r="N30" i="1"/>
  <c r="P30" i="1" s="1"/>
  <c r="N29" i="1"/>
  <c r="P29" i="1" s="1"/>
  <c r="N28" i="1"/>
  <c r="P28" i="1" s="1"/>
  <c r="N27" i="1"/>
  <c r="P27" i="1" s="1"/>
  <c r="N26" i="1"/>
  <c r="P26" i="1" s="1"/>
  <c r="N25" i="1"/>
  <c r="P24" i="1"/>
  <c r="P23" i="1"/>
  <c r="K22" i="1"/>
  <c r="J22" i="1"/>
  <c r="I22" i="1"/>
  <c r="N21" i="1"/>
  <c r="P21" i="1" s="1"/>
  <c r="N20" i="1"/>
  <c r="N19" i="1"/>
  <c r="P19" i="1" s="1"/>
  <c r="L18" i="1"/>
  <c r="L22" i="1" s="1"/>
  <c r="H18" i="1"/>
  <c r="H22" i="1" s="1"/>
  <c r="G18" i="1"/>
  <c r="G22" i="1" s="1"/>
  <c r="E18" i="1"/>
  <c r="C18" i="1"/>
  <c r="N17" i="1"/>
  <c r="P17" i="1" s="1"/>
  <c r="N16" i="1"/>
  <c r="P16" i="1" s="1"/>
  <c r="N15" i="1"/>
  <c r="N57" i="1" l="1"/>
  <c r="H59" i="1"/>
  <c r="G59" i="1"/>
  <c r="J59" i="1"/>
  <c r="N43" i="1"/>
  <c r="P43" i="1" s="1"/>
  <c r="K59" i="1"/>
  <c r="N18" i="1"/>
  <c r="N22" i="1" s="1"/>
  <c r="L59" i="1"/>
  <c r="P57" i="1"/>
  <c r="I59" i="1"/>
  <c r="P48" i="1"/>
  <c r="E49" i="1"/>
  <c r="N46" i="1"/>
  <c r="N49" i="1" s="1"/>
  <c r="N59" i="1" s="1"/>
  <c r="C20" i="1"/>
  <c r="E20" i="1" s="1"/>
  <c r="P15" i="1"/>
  <c r="P25" i="1"/>
  <c r="P18" i="1" l="1"/>
  <c r="P49" i="1"/>
  <c r="O49" i="1"/>
  <c r="O59" i="1" s="1"/>
  <c r="P46" i="1"/>
  <c r="E22" i="1"/>
  <c r="P20" i="1"/>
  <c r="P22" i="1" l="1"/>
  <c r="P59" i="1" s="1"/>
  <c r="E59" i="1"/>
</calcChain>
</file>

<file path=xl/sharedStrings.xml><?xml version="1.0" encoding="utf-8"?>
<sst xmlns="http://schemas.openxmlformats.org/spreadsheetml/2006/main" count="111" uniqueCount="83">
  <si>
    <t>Beaufort  COUNTY  FIRST  STEPS  PARTNERSHIP</t>
  </si>
  <si>
    <t>Revision Date:</t>
  </si>
  <si>
    <t xml:space="preserve">PROGRAM  CODE:  </t>
  </si>
  <si>
    <t>2262</t>
  </si>
  <si>
    <t xml:space="preserve">PROGRAM  TITLE:  </t>
  </si>
  <si>
    <t>SCPV</t>
  </si>
  <si>
    <t xml:space="preserve">LOCAL TITLE:  </t>
  </si>
  <si>
    <t xml:space="preserve">VENDOR  NAME:  </t>
  </si>
  <si>
    <t>In-House</t>
  </si>
  <si>
    <r>
      <t>BUDGET NARRATIVE (</t>
    </r>
    <r>
      <rPr>
        <b/>
        <i/>
        <sz val="12"/>
        <rFont val="Arial"/>
        <family val="2"/>
      </rPr>
      <t>NO CALCULATIONS</t>
    </r>
    <r>
      <rPr>
        <b/>
        <sz val="12"/>
        <rFont val="Arial"/>
        <family val="2"/>
      </rPr>
      <t>):</t>
    </r>
  </si>
  <si>
    <t xml:space="preserve">Incentive for staff providimg services </t>
  </si>
  <si>
    <t>% or</t>
  </si>
  <si>
    <t>FUND 200</t>
  </si>
  <si>
    <t>FUND 250</t>
  </si>
  <si>
    <t>FUND 550</t>
  </si>
  <si>
    <t>FUND 560</t>
  </si>
  <si>
    <t>FUND 56</t>
  </si>
  <si>
    <t>LEFT</t>
  </si>
  <si>
    <t>MODEL</t>
  </si>
  <si>
    <t>MODEL CODE</t>
  </si>
  <si>
    <t>CA</t>
  </si>
  <si>
    <t>ANNUAL</t>
  </si>
  <si>
    <t>Local</t>
  </si>
  <si>
    <t>E.I.A.</t>
  </si>
  <si>
    <t>TO</t>
  </si>
  <si>
    <t>CODE</t>
  </si>
  <si>
    <t>TITLE</t>
  </si>
  <si>
    <t>BASE</t>
  </si>
  <si>
    <t>Model</t>
  </si>
  <si>
    <t>TOTAL</t>
  </si>
  <si>
    <t>Private</t>
  </si>
  <si>
    <t>In-Kind</t>
  </si>
  <si>
    <t>Approp.</t>
  </si>
  <si>
    <t>Carry Forward</t>
  </si>
  <si>
    <t>ALLOCATE</t>
  </si>
  <si>
    <t>ALLOCATED &amp; NON-ALLOCATED PAYROLL COSTS</t>
  </si>
  <si>
    <t>Executive Director</t>
  </si>
  <si>
    <t>time</t>
  </si>
  <si>
    <t xml:space="preserve">Total Salaries:  </t>
  </si>
  <si>
    <t>Bonus/Employee Stipend</t>
  </si>
  <si>
    <t>DIRECT</t>
  </si>
  <si>
    <t>Payroll Taxes</t>
  </si>
  <si>
    <t>Fringe Benefits</t>
  </si>
  <si>
    <t>Sub-Total 5100: Payroll</t>
  </si>
  <si>
    <t>OPERATIONS</t>
  </si>
  <si>
    <t>Professional Development</t>
  </si>
  <si>
    <t>Consultant Fee for Partnership</t>
  </si>
  <si>
    <t>space</t>
  </si>
  <si>
    <t>Office Rent</t>
  </si>
  <si>
    <t xml:space="preserve">Office Utilities </t>
  </si>
  <si>
    <t>Telephone</t>
  </si>
  <si>
    <t xml:space="preserve">Telephone </t>
  </si>
  <si>
    <t>Office Equipment - Leased</t>
  </si>
  <si>
    <t>Office Equipment - Purchased</t>
  </si>
  <si>
    <t>Office Supplies</t>
  </si>
  <si>
    <t>direct</t>
  </si>
  <si>
    <t>Insurance (non-health)</t>
  </si>
  <si>
    <r>
      <t>Travel (</t>
    </r>
    <r>
      <rPr>
        <sz val="10"/>
        <color rgb="FFFF0000"/>
        <rFont val="Arial"/>
        <family val="2"/>
      </rPr>
      <t>Mileage rate $0.56</t>
    </r>
    <r>
      <rPr>
        <sz val="12"/>
        <color rgb="FFFF0000"/>
        <rFont val="Arial"/>
        <family val="2"/>
      </rPr>
      <t>)</t>
    </r>
  </si>
  <si>
    <t>Payroll Preparation</t>
  </si>
  <si>
    <t>Meeting Space</t>
  </si>
  <si>
    <t xml:space="preserve">space </t>
  </si>
  <si>
    <t>Advertisements</t>
  </si>
  <si>
    <t>Memberships</t>
  </si>
  <si>
    <t>Miscellaneous</t>
  </si>
  <si>
    <t>Sub-Total 5100: Operations</t>
  </si>
  <si>
    <t>PROGRAM MATERIALS</t>
  </si>
  <si>
    <t>Curriculum Materials</t>
  </si>
  <si>
    <t xml:space="preserve">Other (non-curriculum) </t>
  </si>
  <si>
    <t>Books</t>
  </si>
  <si>
    <t>Sub-Total 5300: Program Materials</t>
  </si>
  <si>
    <t>PROGRAM SERVICES</t>
  </si>
  <si>
    <t>Leased Space - Vendor</t>
  </si>
  <si>
    <t>Presenters/Trainers</t>
  </si>
  <si>
    <t xml:space="preserve">Stipend </t>
  </si>
  <si>
    <t>Field trips</t>
  </si>
  <si>
    <t>Program Affiliation Fees</t>
  </si>
  <si>
    <t>Sub-Total 5350: Program Services</t>
  </si>
  <si>
    <t xml:space="preserve"> </t>
  </si>
  <si>
    <t>Parent Educator</t>
  </si>
  <si>
    <t>Program Assistant</t>
  </si>
  <si>
    <t xml:space="preserve">Materials curricukum, books, other materials) for home care providers participating in SCPV program. </t>
  </si>
  <si>
    <t>FUND 362</t>
  </si>
  <si>
    <t>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</si>
</sst>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\ d\,\ yy"/>
    <numFmt numFmtId="165" formatCode="_(&quot;$&quot;* #,##0_);_(&quot;$&quot;* \(#,##0\);_(&quot;$&quot;* &quot;-&quot;??_);_(@_)"/>
    <numFmt numFmtId="166" formatCode="####&quot;00&quot;"/>
  </numFmts>
  <fonts count="11" x14ac:knownFonts="1">
    <font>
      <sz val="12"/>
      <name val="Arial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3" borderId="0" xfId="0" applyFont="1" applyFill="1"/>
    <xf numFmtId="0" fontId="3" fillId="4" borderId="0" xfId="0" applyFont="1" applyFill="1" applyAlignment="1">
      <alignment horizontal="center"/>
    </xf>
    <xf numFmtId="0" fontId="0" fillId="4" borderId="0" xfId="0" applyFill="1"/>
    <xf numFmtId="0" fontId="3" fillId="4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4" borderId="10" xfId="0" applyFont="1" applyFill="1" applyBorder="1"/>
    <xf numFmtId="0" fontId="3" fillId="4" borderId="10" xfId="0" applyFont="1" applyFill="1" applyBorder="1" applyAlignment="1">
      <alignment horizontal="center"/>
    </xf>
    <xf numFmtId="0" fontId="5" fillId="4" borderId="11" xfId="0" applyFont="1" applyFill="1" applyBorder="1" applyAlignment="1" applyProtection="1">
      <alignment horizontal="center"/>
      <protection locked="0"/>
    </xf>
    <xf numFmtId="0" fontId="5" fillId="5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3" fillId="4" borderId="13" xfId="0" applyFont="1" applyFill="1" applyBorder="1" applyAlignment="1">
      <alignment horizontal="center"/>
    </xf>
    <xf numFmtId="0" fontId="5" fillId="4" borderId="14" xfId="0" applyFont="1" applyFill="1" applyBorder="1" applyAlignment="1" applyProtection="1">
      <alignment horizontal="center"/>
      <protection locked="0"/>
    </xf>
    <xf numFmtId="0" fontId="5" fillId="5" borderId="15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5" fillId="4" borderId="17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9" xfId="0" applyBorder="1"/>
    <xf numFmtId="165" fontId="2" fillId="0" borderId="19" xfId="1" applyNumberFormat="1" applyFont="1" applyFill="1" applyBorder="1"/>
    <xf numFmtId="9" fontId="2" fillId="0" borderId="19" xfId="2" applyFill="1" applyBorder="1" applyAlignment="1">
      <alignment horizontal="center"/>
    </xf>
    <xf numFmtId="165" fontId="3" fillId="0" borderId="19" xfId="1" applyNumberFormat="1" applyFont="1" applyFill="1" applyBorder="1"/>
    <xf numFmtId="165" fontId="3" fillId="0" borderId="20" xfId="1" applyNumberFormat="1" applyFont="1" applyBorder="1"/>
    <xf numFmtId="165" fontId="2" fillId="0" borderId="20" xfId="0" applyNumberFormat="1" applyFont="1" applyBorder="1"/>
    <xf numFmtId="0" fontId="0" fillId="0" borderId="20" xfId="0" applyBorder="1" applyAlignment="1">
      <alignment horizontal="center"/>
    </xf>
    <xf numFmtId="0" fontId="2" fillId="0" borderId="20" xfId="0" applyFont="1" applyBorder="1"/>
    <xf numFmtId="165" fontId="2" fillId="0" borderId="20" xfId="1" applyNumberFormat="1" applyFont="1" applyFill="1" applyBorder="1"/>
    <xf numFmtId="9" fontId="2" fillId="0" borderId="20" xfId="2" applyFill="1" applyBorder="1" applyAlignment="1">
      <alignment horizontal="center"/>
    </xf>
    <xf numFmtId="165" fontId="3" fillId="0" borderId="20" xfId="1" applyNumberFormat="1" applyFont="1" applyFill="1" applyBorder="1"/>
    <xf numFmtId="0" fontId="0" fillId="0" borderId="20" xfId="0" applyBorder="1"/>
    <xf numFmtId="0" fontId="0" fillId="0" borderId="0" xfId="0" applyAlignment="1">
      <alignment horizontal="center"/>
    </xf>
    <xf numFmtId="165" fontId="3" fillId="0" borderId="0" xfId="1" applyNumberFormat="1" applyFont="1" applyFill="1" applyBorder="1"/>
    <xf numFmtId="9" fontId="2" fillId="0" borderId="0" xfId="2" applyFill="1" applyBorder="1" applyAlignment="1">
      <alignment horizontal="center"/>
    </xf>
    <xf numFmtId="0" fontId="2" fillId="0" borderId="0" xfId="0" applyFont="1" applyAlignment="1">
      <alignment horizontal="center"/>
    </xf>
    <xf numFmtId="9" fontId="6" fillId="0" borderId="0" xfId="2" applyFont="1" applyFill="1" applyBorder="1" applyAlignment="1">
      <alignment horizontal="center"/>
    </xf>
    <xf numFmtId="165" fontId="0" fillId="0" borderId="20" xfId="0" applyNumberFormat="1" applyBorder="1"/>
    <xf numFmtId="10" fontId="0" fillId="0" borderId="20" xfId="2" applyNumberFormat="1" applyFont="1" applyFill="1" applyBorder="1" applyAlignment="1">
      <alignment horizontal="center"/>
    </xf>
    <xf numFmtId="9" fontId="2" fillId="0" borderId="20" xfId="2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3" fillId="7" borderId="21" xfId="0" applyFont="1" applyFill="1" applyBorder="1" applyAlignment="1">
      <alignment horizontal="left"/>
    </xf>
    <xf numFmtId="165" fontId="0" fillId="7" borderId="21" xfId="0" applyNumberFormat="1" applyFill="1" applyBorder="1"/>
    <xf numFmtId="9" fontId="2" fillId="7" borderId="21" xfId="2" applyFill="1" applyBorder="1" applyAlignment="1">
      <alignment horizontal="center"/>
    </xf>
    <xf numFmtId="165" fontId="3" fillId="8" borderId="21" xfId="1" applyNumberFormat="1" applyFont="1" applyFill="1" applyBorder="1"/>
    <xf numFmtId="0" fontId="0" fillId="8" borderId="0" xfId="0" applyFill="1"/>
    <xf numFmtId="0" fontId="2" fillId="8" borderId="0" xfId="0" applyFont="1" applyFill="1"/>
    <xf numFmtId="165" fontId="0" fillId="0" borderId="0" xfId="0" applyNumberFormat="1"/>
    <xf numFmtId="9" fontId="2" fillId="0" borderId="0" xfId="2" applyBorder="1" applyAlignment="1">
      <alignment horizontal="center"/>
    </xf>
    <xf numFmtId="165" fontId="2" fillId="0" borderId="0" xfId="1" applyNumberFormat="1" applyFont="1" applyBorder="1"/>
    <xf numFmtId="165" fontId="2" fillId="0" borderId="0" xfId="1" applyNumberFormat="1" applyFont="1" applyFill="1" applyBorder="1"/>
    <xf numFmtId="165" fontId="3" fillId="0" borderId="0" xfId="1" applyNumberFormat="1" applyFont="1" applyBorder="1"/>
    <xf numFmtId="0" fontId="7" fillId="0" borderId="0" xfId="0" applyFont="1"/>
    <xf numFmtId="166" fontId="0" fillId="0" borderId="20" xfId="0" applyNumberFormat="1" applyBorder="1" applyAlignment="1">
      <alignment horizontal="center"/>
    </xf>
    <xf numFmtId="0" fontId="6" fillId="0" borderId="20" xfId="0" applyFont="1" applyBorder="1"/>
    <xf numFmtId="9" fontId="6" fillId="0" borderId="20" xfId="2" applyFont="1" applyFill="1" applyBorder="1" applyAlignment="1">
      <alignment horizontal="center"/>
    </xf>
    <xf numFmtId="165" fontId="7" fillId="0" borderId="20" xfId="1" applyNumberFormat="1" applyFont="1" applyFill="1" applyBorder="1"/>
    <xf numFmtId="165" fontId="6" fillId="0" borderId="20" xfId="1" applyNumberFormat="1" applyFont="1" applyFill="1" applyBorder="1"/>
    <xf numFmtId="165" fontId="7" fillId="0" borderId="20" xfId="1" applyNumberFormat="1" applyFont="1" applyBorder="1"/>
    <xf numFmtId="166" fontId="6" fillId="0" borderId="20" xfId="0" applyNumberFormat="1" applyFont="1" applyBorder="1" applyAlignment="1">
      <alignment horizontal="center"/>
    </xf>
    <xf numFmtId="165" fontId="6" fillId="0" borderId="20" xfId="0" applyNumberFormat="1" applyFont="1" applyBorder="1"/>
    <xf numFmtId="0" fontId="6" fillId="0" borderId="0" xfId="0" applyFont="1"/>
    <xf numFmtId="166" fontId="6" fillId="0" borderId="20" xfId="1" applyNumberFormat="1" applyFont="1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3" fillId="8" borderId="21" xfId="0" applyFont="1" applyFill="1" applyBorder="1" applyAlignment="1">
      <alignment horizontal="right"/>
    </xf>
    <xf numFmtId="165" fontId="2" fillId="8" borderId="21" xfId="1" applyNumberFormat="1" applyFill="1" applyBorder="1"/>
    <xf numFmtId="9" fontId="2" fillId="8" borderId="21" xfId="2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165" fontId="2" fillId="0" borderId="0" xfId="1" applyNumberFormat="1" applyBorder="1"/>
    <xf numFmtId="165" fontId="2" fillId="0" borderId="0" xfId="1" applyNumberFormat="1" applyFill="1" applyBorder="1"/>
    <xf numFmtId="166" fontId="2" fillId="0" borderId="20" xfId="0" applyNumberFormat="1" applyFont="1" applyBorder="1" applyAlignment="1">
      <alignment horizontal="center"/>
    </xf>
    <xf numFmtId="165" fontId="2" fillId="0" borderId="20" xfId="1" applyNumberFormat="1" applyFill="1" applyBorder="1"/>
    <xf numFmtId="165" fontId="2" fillId="8" borderId="19" xfId="0" applyNumberFormat="1" applyFont="1" applyFill="1" applyBorder="1"/>
    <xf numFmtId="165" fontId="2" fillId="0" borderId="0" xfId="0" applyNumberFormat="1" applyFont="1"/>
    <xf numFmtId="9" fontId="2" fillId="0" borderId="20" xfId="2" applyBorder="1" applyAlignment="1">
      <alignment horizontal="center"/>
    </xf>
    <xf numFmtId="0" fontId="3" fillId="8" borderId="21" xfId="0" applyFont="1" applyFill="1" applyBorder="1" applyAlignment="1">
      <alignment horizontal="left"/>
    </xf>
    <xf numFmtId="165" fontId="0" fillId="8" borderId="21" xfId="0" applyNumberFormat="1" applyFill="1" applyBorder="1"/>
    <xf numFmtId="0" fontId="3" fillId="8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3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6" borderId="1" xfId="0" applyFont="1" applyFill="1" applyBorder="1"/>
    <xf numFmtId="0" fontId="2" fillId="6" borderId="1" xfId="0" applyFont="1" applyFill="1" applyBorder="1"/>
    <xf numFmtId="0" fontId="2" fillId="0" borderId="1" xfId="0" applyFont="1" applyBorder="1"/>
    <xf numFmtId="0" fontId="3" fillId="6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EDA3-FD9F-4FC5-8F36-11D4B74D026D}">
  <sheetPr>
    <pageSetUpPr fitToPage="1"/>
  </sheetPr>
  <dimension ref="A1:CM63"/>
  <sheetViews>
    <sheetView tabSelected="1" topLeftCell="A3" zoomScale="80" zoomScaleNormal="80" zoomScaleSheetLayoutView="95" workbookViewId="0">
      <pane ySplit="11" topLeftCell="A14" activePane="bottomLeft" state="frozen"/>
      <selection activeCell="A3" sqref="A3"/>
      <selection pane="bottomLeft" activeCell="E45" sqref="E45"/>
    </sheetView>
  </sheetViews>
  <sheetFormatPr defaultRowHeight="15" x14ac:dyDescent="0.2"/>
  <cols>
    <col min="1" max="1" width="9.6640625" customWidth="1"/>
    <col min="2" max="2" width="30" customWidth="1"/>
    <col min="3" max="3" width="10.109375" customWidth="1"/>
    <col min="4" max="4" width="7.88671875" customWidth="1"/>
    <col min="5" max="5" width="12.109375" bestFit="1" customWidth="1"/>
    <col min="6" max="6" width="1.88671875" customWidth="1"/>
    <col min="7" max="9" width="11.6640625" customWidth="1"/>
    <col min="10" max="11" width="12.5546875" customWidth="1"/>
    <col min="12" max="12" width="12.44140625" hidden="1" customWidth="1"/>
    <col min="13" max="13" width="1.88671875" customWidth="1"/>
    <col min="14" max="14" width="12.77734375" customWidth="1"/>
    <col min="15" max="15" width="2.21875" hidden="1" customWidth="1"/>
    <col min="16" max="16" width="9.21875" customWidth="1"/>
    <col min="18" max="18" width="19.44140625" bestFit="1" customWidth="1"/>
  </cols>
  <sheetData>
    <row r="1" spans="1:18" ht="19.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</row>
    <row r="2" spans="1:18" ht="15" customHeight="1" x14ac:dyDescent="0.25">
      <c r="G2" s="2"/>
      <c r="H2" s="2"/>
      <c r="I2" s="2"/>
      <c r="J2" s="2"/>
      <c r="K2" s="2"/>
      <c r="L2" s="3" t="s">
        <v>1</v>
      </c>
      <c r="M2" s="99">
        <v>43936</v>
      </c>
      <c r="N2" s="99"/>
      <c r="O2" s="2"/>
    </row>
    <row r="3" spans="1:18" ht="15" customHeight="1" x14ac:dyDescent="0.25">
      <c r="A3" s="4" t="s">
        <v>2</v>
      </c>
      <c r="C3" s="5" t="s">
        <v>3</v>
      </c>
      <c r="G3" s="2"/>
      <c r="H3" s="6"/>
      <c r="I3" s="6"/>
      <c r="J3" s="6"/>
      <c r="K3" s="6"/>
      <c r="L3" s="2"/>
      <c r="M3" s="2"/>
      <c r="N3" s="2"/>
      <c r="O3" s="2"/>
    </row>
    <row r="4" spans="1:18" ht="15" customHeight="1" x14ac:dyDescent="0.25">
      <c r="A4" s="4" t="s">
        <v>4</v>
      </c>
      <c r="C4" s="100" t="s">
        <v>5</v>
      </c>
      <c r="D4" s="96"/>
      <c r="E4" s="96"/>
      <c r="F4" s="96"/>
      <c r="G4" s="2"/>
      <c r="H4" s="6"/>
      <c r="I4" s="6"/>
      <c r="J4" s="6"/>
      <c r="K4" s="6"/>
      <c r="L4" s="2"/>
      <c r="M4" s="2"/>
      <c r="N4" s="2"/>
      <c r="O4" s="2"/>
    </row>
    <row r="5" spans="1:18" ht="15" customHeight="1" x14ac:dyDescent="0.25">
      <c r="A5" s="4" t="s">
        <v>6</v>
      </c>
      <c r="C5" s="101"/>
      <c r="D5" s="101"/>
      <c r="E5" s="101"/>
      <c r="F5" s="101"/>
      <c r="G5" s="2"/>
      <c r="H5" s="6"/>
      <c r="I5" s="6"/>
      <c r="J5" s="6"/>
      <c r="K5" s="6"/>
      <c r="L5" s="2"/>
      <c r="M5" s="2"/>
      <c r="N5" s="2"/>
      <c r="O5" s="2"/>
    </row>
    <row r="6" spans="1:18" ht="15" customHeight="1" x14ac:dyDescent="0.25">
      <c r="A6" s="4" t="s">
        <v>7</v>
      </c>
      <c r="C6" s="102" t="s">
        <v>8</v>
      </c>
      <c r="D6" s="101"/>
      <c r="E6" s="101"/>
      <c r="F6" s="101"/>
      <c r="G6" s="2"/>
      <c r="H6" s="6"/>
      <c r="I6" s="6"/>
      <c r="J6" s="6"/>
      <c r="K6" s="6"/>
      <c r="L6" s="2"/>
      <c r="M6" s="2"/>
      <c r="N6" s="2"/>
      <c r="O6" s="2"/>
    </row>
    <row r="7" spans="1:18" hidden="1" x14ac:dyDescent="0.2">
      <c r="G7" s="2"/>
      <c r="H7" s="2"/>
      <c r="I7" s="2"/>
      <c r="J7" s="2"/>
      <c r="K7" s="2"/>
      <c r="L7" s="2"/>
      <c r="M7" s="2"/>
      <c r="N7" s="2"/>
      <c r="O7" s="2"/>
    </row>
    <row r="8" spans="1:18" ht="21.75" customHeight="1" x14ac:dyDescent="0.25">
      <c r="A8" s="4" t="s">
        <v>9</v>
      </c>
      <c r="G8" s="2"/>
      <c r="H8" s="2"/>
      <c r="I8" s="2"/>
      <c r="J8" s="2"/>
      <c r="K8" s="2"/>
      <c r="L8" s="2"/>
      <c r="M8" s="2"/>
      <c r="N8" s="2"/>
      <c r="O8" s="2"/>
    </row>
    <row r="9" spans="1:18" ht="53.25" customHeight="1" thickBot="1" x14ac:dyDescent="0.25">
      <c r="A9" s="103" t="s">
        <v>80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  <c r="O9" s="7"/>
      <c r="R9" s="2"/>
    </row>
    <row r="10" spans="1:18" ht="16.5" hidden="1" thickBot="1" x14ac:dyDescent="0.3">
      <c r="A10" s="8"/>
      <c r="B10" s="8"/>
      <c r="G10" s="90"/>
      <c r="H10" s="90"/>
      <c r="I10" s="90"/>
      <c r="J10" s="90"/>
      <c r="K10" s="90"/>
      <c r="L10" s="91"/>
      <c r="M10" s="2"/>
      <c r="N10" s="9"/>
      <c r="O10" s="2"/>
    </row>
    <row r="11" spans="1:18" ht="15.75" x14ac:dyDescent="0.25">
      <c r="A11" s="10" t="s">
        <v>10</v>
      </c>
      <c r="B11" s="10"/>
      <c r="C11" s="11"/>
      <c r="D11" s="10" t="s">
        <v>11</v>
      </c>
      <c r="E11" s="11"/>
      <c r="G11" s="12" t="s">
        <v>12</v>
      </c>
      <c r="H11" s="12" t="s">
        <v>13</v>
      </c>
      <c r="I11" s="13" t="s">
        <v>81</v>
      </c>
      <c r="J11" s="14" t="s">
        <v>14</v>
      </c>
      <c r="K11" s="14" t="s">
        <v>15</v>
      </c>
      <c r="L11" s="15" t="s">
        <v>16</v>
      </c>
      <c r="M11" s="2"/>
      <c r="N11" s="16"/>
      <c r="O11" s="2"/>
      <c r="P11" s="17" t="s">
        <v>17</v>
      </c>
    </row>
    <row r="12" spans="1:18" ht="15.75" x14ac:dyDescent="0.25">
      <c r="A12" s="10" t="s">
        <v>18</v>
      </c>
      <c r="B12" s="10" t="s">
        <v>19</v>
      </c>
      <c r="C12" s="11"/>
      <c r="D12" s="10" t="s">
        <v>20</v>
      </c>
      <c r="E12" s="10" t="s">
        <v>21</v>
      </c>
      <c r="G12" s="18" t="s">
        <v>22</v>
      </c>
      <c r="H12" s="18" t="s">
        <v>22</v>
      </c>
      <c r="I12" s="19" t="s">
        <v>82</v>
      </c>
      <c r="J12" s="20" t="s">
        <v>23</v>
      </c>
      <c r="K12" s="20" t="s">
        <v>23</v>
      </c>
      <c r="L12" s="21" t="s">
        <v>23</v>
      </c>
      <c r="M12" s="2"/>
      <c r="N12" s="22" t="s">
        <v>21</v>
      </c>
      <c r="O12" s="2"/>
      <c r="P12" s="22" t="s">
        <v>24</v>
      </c>
    </row>
    <row r="13" spans="1:18" ht="16.5" thickBot="1" x14ac:dyDescent="0.3">
      <c r="A13" s="10" t="s">
        <v>25</v>
      </c>
      <c r="B13" s="10" t="s">
        <v>26</v>
      </c>
      <c r="C13" s="10" t="s">
        <v>27</v>
      </c>
      <c r="D13" s="10" t="s">
        <v>28</v>
      </c>
      <c r="E13" s="10" t="s">
        <v>29</v>
      </c>
      <c r="G13" s="23" t="s">
        <v>30</v>
      </c>
      <c r="H13" s="23" t="s">
        <v>31</v>
      </c>
      <c r="I13" s="24" t="s">
        <v>5</v>
      </c>
      <c r="J13" s="25" t="s">
        <v>32</v>
      </c>
      <c r="K13" s="25" t="s">
        <v>32</v>
      </c>
      <c r="L13" s="26" t="s">
        <v>33</v>
      </c>
      <c r="M13" s="2"/>
      <c r="N13" s="27" t="s">
        <v>29</v>
      </c>
      <c r="O13" s="2"/>
      <c r="P13" s="27" t="s">
        <v>34</v>
      </c>
    </row>
    <row r="14" spans="1:18" ht="15.75" x14ac:dyDescent="0.25">
      <c r="A14" s="92" t="s">
        <v>35</v>
      </c>
      <c r="B14" s="93"/>
      <c r="C14" s="94"/>
      <c r="D14" s="8"/>
      <c r="E14" s="8"/>
      <c r="G14" s="28"/>
      <c r="H14" s="28"/>
      <c r="I14" s="28"/>
      <c r="J14" s="28"/>
      <c r="K14" s="28"/>
      <c r="L14" s="28"/>
      <c r="M14" s="2"/>
      <c r="N14" s="8"/>
      <c r="O14" s="2"/>
      <c r="P14" s="2"/>
    </row>
    <row r="15" spans="1:18" ht="15.75" x14ac:dyDescent="0.25">
      <c r="A15" s="29">
        <v>510200</v>
      </c>
      <c r="B15" s="30" t="s">
        <v>36</v>
      </c>
      <c r="C15" s="31"/>
      <c r="D15" s="32" t="s">
        <v>37</v>
      </c>
      <c r="E15" s="33">
        <v>0</v>
      </c>
      <c r="G15" s="31"/>
      <c r="H15" s="31"/>
      <c r="I15" s="31"/>
      <c r="J15" s="31"/>
      <c r="K15" s="31"/>
      <c r="L15" s="31"/>
      <c r="M15" s="2"/>
      <c r="N15" s="34">
        <f>SUM(G15:L15)</f>
        <v>0</v>
      </c>
      <c r="O15" s="2"/>
      <c r="P15" s="35">
        <f>E15-N15</f>
        <v>0</v>
      </c>
      <c r="R15" s="2"/>
    </row>
    <row r="16" spans="1:18" ht="15.75" x14ac:dyDescent="0.25">
      <c r="A16" s="29">
        <v>510600</v>
      </c>
      <c r="B16" s="30" t="s">
        <v>79</v>
      </c>
      <c r="C16" s="31"/>
      <c r="D16" s="32" t="s">
        <v>37</v>
      </c>
      <c r="E16" s="33">
        <v>0</v>
      </c>
      <c r="G16" s="31"/>
      <c r="H16" s="31"/>
      <c r="I16" s="31"/>
      <c r="J16" s="31"/>
      <c r="K16" s="31"/>
      <c r="L16" s="31"/>
      <c r="M16" s="2"/>
      <c r="N16" s="34">
        <f>SUM(G16:L16)</f>
        <v>0</v>
      </c>
      <c r="O16" s="2"/>
      <c r="P16" s="35">
        <f>E16-N16</f>
        <v>0</v>
      </c>
      <c r="R16" s="2"/>
    </row>
    <row r="17" spans="1:16" ht="15.75" x14ac:dyDescent="0.25">
      <c r="A17" s="36">
        <v>510800</v>
      </c>
      <c r="B17" s="37" t="s">
        <v>78</v>
      </c>
      <c r="C17" s="38"/>
      <c r="D17" s="39" t="s">
        <v>37</v>
      </c>
      <c r="E17" s="40">
        <v>0</v>
      </c>
      <c r="F17" s="41"/>
      <c r="G17" s="38"/>
      <c r="H17" s="38"/>
      <c r="I17" s="38"/>
      <c r="J17" s="38"/>
      <c r="K17" s="38"/>
      <c r="L17" s="38"/>
      <c r="M17" s="2"/>
      <c r="N17" s="40">
        <f>SUM(G17:L17)</f>
        <v>0</v>
      </c>
      <c r="O17" s="37"/>
      <c r="P17" s="35">
        <f>E17-N17</f>
        <v>0</v>
      </c>
    </row>
    <row r="18" spans="1:16" ht="15.75" customHeight="1" x14ac:dyDescent="0.25">
      <c r="A18" s="42"/>
      <c r="B18" s="8" t="s">
        <v>38</v>
      </c>
      <c r="C18" s="43">
        <f>SUM(C15:C15)</f>
        <v>0</v>
      </c>
      <c r="D18" s="44"/>
      <c r="E18" s="43">
        <f>SUM(E15:E17)</f>
        <v>0</v>
      </c>
      <c r="G18" s="40">
        <f>SUM(G15:G17)</f>
        <v>0</v>
      </c>
      <c r="H18" s="40">
        <f>SUM(H15:H17)</f>
        <v>0</v>
      </c>
      <c r="I18" s="40"/>
      <c r="J18" s="40"/>
      <c r="K18" s="40"/>
      <c r="L18" s="43">
        <f>SUM(L15:L17)</f>
        <v>0</v>
      </c>
      <c r="M18" s="2"/>
      <c r="N18" s="43">
        <f>SUM(N15:N17)</f>
        <v>0</v>
      </c>
      <c r="O18" s="2"/>
      <c r="P18" s="35">
        <f>E18-N18</f>
        <v>0</v>
      </c>
    </row>
    <row r="19" spans="1:16" ht="15.75" customHeight="1" x14ac:dyDescent="0.25">
      <c r="A19" s="42">
        <v>511100</v>
      </c>
      <c r="B19" s="45" t="s">
        <v>39</v>
      </c>
      <c r="C19" s="43"/>
      <c r="D19" s="46" t="s">
        <v>40</v>
      </c>
      <c r="E19" s="43"/>
      <c r="G19" s="40"/>
      <c r="H19" s="40"/>
      <c r="I19" s="40"/>
      <c r="J19" s="40"/>
      <c r="K19" s="40"/>
      <c r="L19" s="43"/>
      <c r="M19" s="2"/>
      <c r="N19" s="40">
        <f>SUM(G19:L19)</f>
        <v>0</v>
      </c>
      <c r="O19" s="2"/>
      <c r="P19" s="35">
        <f t="shared" ref="P19:P53" si="0">E19-N19</f>
        <v>0</v>
      </c>
    </row>
    <row r="20" spans="1:16" ht="15.75" x14ac:dyDescent="0.25">
      <c r="A20" s="36">
        <v>511300</v>
      </c>
      <c r="B20" s="41" t="s">
        <v>41</v>
      </c>
      <c r="C20" s="47">
        <f>+E18</f>
        <v>0</v>
      </c>
      <c r="D20" s="48">
        <v>7.6499999999999999E-2</v>
      </c>
      <c r="E20" s="40">
        <f>+C20*D20</f>
        <v>0</v>
      </c>
      <c r="G20" s="38"/>
      <c r="H20" s="38"/>
      <c r="I20" s="38"/>
      <c r="J20" s="38"/>
      <c r="K20" s="38"/>
      <c r="L20" s="38"/>
      <c r="M20" s="2"/>
      <c r="N20" s="40">
        <f>SUM(G20:L20)</f>
        <v>0</v>
      </c>
      <c r="O20" s="2"/>
      <c r="P20" s="35">
        <f t="shared" si="0"/>
        <v>0</v>
      </c>
    </row>
    <row r="21" spans="1:16" ht="14.25" customHeight="1" x14ac:dyDescent="0.25">
      <c r="A21" s="36">
        <v>511400</v>
      </c>
      <c r="B21" s="41" t="s">
        <v>42</v>
      </c>
      <c r="C21" s="47"/>
      <c r="D21" s="49" t="s">
        <v>37</v>
      </c>
      <c r="E21" s="40">
        <v>0</v>
      </c>
      <c r="G21" s="38"/>
      <c r="H21" s="38"/>
      <c r="I21" s="38"/>
      <c r="J21" s="38"/>
      <c r="K21" s="38"/>
      <c r="L21" s="38"/>
      <c r="M21" s="2"/>
      <c r="N21" s="40">
        <f>SUM(G21:L21)</f>
        <v>0</v>
      </c>
      <c r="O21" s="2"/>
      <c r="P21" s="35">
        <f t="shared" si="0"/>
        <v>0</v>
      </c>
    </row>
    <row r="22" spans="1:16" ht="15" customHeight="1" x14ac:dyDescent="0.25">
      <c r="A22" s="50"/>
      <c r="B22" s="51" t="s">
        <v>43</v>
      </c>
      <c r="C22" s="52"/>
      <c r="D22" s="53"/>
      <c r="E22" s="54">
        <f>SUM(E18:E21)</f>
        <v>0</v>
      </c>
      <c r="F22" s="55"/>
      <c r="G22" s="54">
        <f t="shared" ref="G22:L22" si="1">SUM(G18:G21)</f>
        <v>0</v>
      </c>
      <c r="H22" s="54">
        <f t="shared" si="1"/>
        <v>0</v>
      </c>
      <c r="I22" s="54">
        <f t="shared" si="1"/>
        <v>0</v>
      </c>
      <c r="J22" s="54">
        <f t="shared" si="1"/>
        <v>0</v>
      </c>
      <c r="K22" s="54">
        <f t="shared" si="1"/>
        <v>0</v>
      </c>
      <c r="L22" s="54">
        <f t="shared" si="1"/>
        <v>0</v>
      </c>
      <c r="M22" s="56"/>
      <c r="N22" s="54">
        <f>SUM(N18:N21)</f>
        <v>0</v>
      </c>
      <c r="O22" s="2"/>
      <c r="P22" s="35">
        <f t="shared" si="0"/>
        <v>0</v>
      </c>
    </row>
    <row r="23" spans="1:16" ht="15" customHeight="1" x14ac:dyDescent="0.25">
      <c r="A23" s="42"/>
      <c r="C23" s="57"/>
      <c r="D23" s="58"/>
      <c r="E23" s="43"/>
      <c r="G23" s="59"/>
      <c r="H23" s="59"/>
      <c r="I23" s="59"/>
      <c r="J23" s="60"/>
      <c r="K23" s="60"/>
      <c r="L23" s="60"/>
      <c r="M23" s="2"/>
      <c r="N23" s="61"/>
      <c r="O23" s="2"/>
      <c r="P23" s="35">
        <f t="shared" si="0"/>
        <v>0</v>
      </c>
    </row>
    <row r="24" spans="1:16" s="62" customFormat="1" ht="15.75" x14ac:dyDescent="0.25">
      <c r="A24" s="95" t="s">
        <v>44</v>
      </c>
      <c r="B24" s="95"/>
      <c r="C24" s="96"/>
      <c r="D24" s="58"/>
      <c r="E24" s="43"/>
      <c r="F24"/>
      <c r="G24" s="59"/>
      <c r="H24" s="59"/>
      <c r="I24" s="59"/>
      <c r="J24" s="60"/>
      <c r="K24" s="60"/>
      <c r="L24" s="60"/>
      <c r="M24" s="2"/>
      <c r="N24" s="61"/>
      <c r="O24" s="2"/>
      <c r="P24" s="35">
        <f t="shared" si="0"/>
        <v>0</v>
      </c>
    </row>
    <row r="25" spans="1:16" ht="15.75" x14ac:dyDescent="0.25">
      <c r="A25" s="63">
        <v>5115</v>
      </c>
      <c r="B25" s="41" t="s">
        <v>45</v>
      </c>
      <c r="C25" s="47"/>
      <c r="D25" s="49" t="s">
        <v>37</v>
      </c>
      <c r="E25" s="40">
        <v>0</v>
      </c>
      <c r="G25" s="38"/>
      <c r="H25" s="38"/>
      <c r="I25" s="38"/>
      <c r="J25" s="38"/>
      <c r="K25" s="38"/>
      <c r="L25" s="38"/>
      <c r="M25" s="2"/>
      <c r="N25" s="34">
        <f t="shared" ref="N25:N42" si="2">SUM(G25:L25)</f>
        <v>0</v>
      </c>
      <c r="O25" s="2"/>
      <c r="P25" s="35">
        <f t="shared" si="0"/>
        <v>0</v>
      </c>
    </row>
    <row r="26" spans="1:16" ht="15.75" x14ac:dyDescent="0.25">
      <c r="A26" s="63">
        <v>5120</v>
      </c>
      <c r="B26" s="41" t="s">
        <v>46</v>
      </c>
      <c r="C26" s="47"/>
      <c r="D26" s="49" t="s">
        <v>47</v>
      </c>
      <c r="E26" s="40">
        <v>0</v>
      </c>
      <c r="G26" s="38"/>
      <c r="H26" s="38"/>
      <c r="I26" s="38"/>
      <c r="J26" s="38"/>
      <c r="K26" s="38"/>
      <c r="L26" s="38"/>
      <c r="M26" s="2"/>
      <c r="N26" s="34">
        <f t="shared" si="2"/>
        <v>0</v>
      </c>
      <c r="O26" s="2"/>
      <c r="P26" s="35">
        <f t="shared" si="0"/>
        <v>0</v>
      </c>
    </row>
    <row r="27" spans="1:16" ht="15.75" x14ac:dyDescent="0.25">
      <c r="A27" s="63">
        <v>5150</v>
      </c>
      <c r="B27" s="41" t="s">
        <v>48</v>
      </c>
      <c r="C27" s="47"/>
      <c r="D27" s="49" t="s">
        <v>47</v>
      </c>
      <c r="E27" s="40">
        <v>0</v>
      </c>
      <c r="G27" s="38"/>
      <c r="H27" s="38"/>
      <c r="I27" s="38"/>
      <c r="J27" s="38"/>
      <c r="K27" s="38"/>
      <c r="L27" s="38"/>
      <c r="M27" s="2"/>
      <c r="N27" s="34">
        <f t="shared" si="2"/>
        <v>0</v>
      </c>
      <c r="O27" s="2"/>
      <c r="P27" s="35">
        <f t="shared" si="0"/>
        <v>0</v>
      </c>
    </row>
    <row r="28" spans="1:16" ht="15.75" x14ac:dyDescent="0.25">
      <c r="A28" s="63">
        <v>5155</v>
      </c>
      <c r="B28" s="41" t="s">
        <v>49</v>
      </c>
      <c r="C28" s="47"/>
      <c r="D28" s="49" t="s">
        <v>47</v>
      </c>
      <c r="E28" s="40">
        <v>0</v>
      </c>
      <c r="G28" s="38"/>
      <c r="H28" s="38"/>
      <c r="I28" s="38"/>
      <c r="J28" s="38"/>
      <c r="K28" s="38"/>
      <c r="L28" s="38"/>
      <c r="M28" s="2"/>
      <c r="N28" s="34">
        <f t="shared" si="2"/>
        <v>0</v>
      </c>
      <c r="O28" s="2"/>
      <c r="P28" s="35">
        <f t="shared" si="0"/>
        <v>0</v>
      </c>
    </row>
    <row r="29" spans="1:16" ht="15.75" x14ac:dyDescent="0.25">
      <c r="A29" s="63">
        <v>5160</v>
      </c>
      <c r="B29" s="41" t="s">
        <v>50</v>
      </c>
      <c r="C29" s="47"/>
      <c r="D29" s="49" t="s">
        <v>47</v>
      </c>
      <c r="E29" s="40">
        <v>0</v>
      </c>
      <c r="G29" s="38"/>
      <c r="H29" s="38"/>
      <c r="I29" s="38"/>
      <c r="J29" s="38"/>
      <c r="K29" s="38"/>
      <c r="L29" s="38"/>
      <c r="M29" s="2"/>
      <c r="N29" s="34">
        <f t="shared" si="2"/>
        <v>0</v>
      </c>
      <c r="O29" s="2"/>
      <c r="P29" s="35">
        <f t="shared" si="0"/>
        <v>0</v>
      </c>
    </row>
    <row r="30" spans="1:16" ht="15.75" x14ac:dyDescent="0.25">
      <c r="A30" s="63">
        <v>5160</v>
      </c>
      <c r="B30" s="64" t="s">
        <v>51</v>
      </c>
      <c r="C30" s="47"/>
      <c r="D30" s="65" t="s">
        <v>40</v>
      </c>
      <c r="E30" s="66">
        <v>0</v>
      </c>
      <c r="G30" s="38"/>
      <c r="H30" s="67"/>
      <c r="I30" s="38"/>
      <c r="J30" s="67"/>
      <c r="K30" s="38"/>
      <c r="L30" s="38"/>
      <c r="M30" s="2"/>
      <c r="N30" s="68">
        <f t="shared" si="2"/>
        <v>0</v>
      </c>
      <c r="O30" s="2"/>
      <c r="P30" s="35">
        <f t="shared" si="0"/>
        <v>0</v>
      </c>
    </row>
    <row r="31" spans="1:16" ht="15.75" x14ac:dyDescent="0.25">
      <c r="A31" s="63">
        <v>5165</v>
      </c>
      <c r="B31" s="41" t="s">
        <v>52</v>
      </c>
      <c r="C31" s="47"/>
      <c r="D31" s="49" t="s">
        <v>47</v>
      </c>
      <c r="E31" s="40">
        <v>0</v>
      </c>
      <c r="G31" s="38"/>
      <c r="H31" s="38"/>
      <c r="I31" s="38"/>
      <c r="J31" s="38"/>
      <c r="K31" s="38"/>
      <c r="L31" s="38"/>
      <c r="M31" s="2"/>
      <c r="N31" s="34">
        <f t="shared" si="2"/>
        <v>0</v>
      </c>
      <c r="O31" s="2"/>
      <c r="P31" s="35">
        <f t="shared" si="0"/>
        <v>0</v>
      </c>
    </row>
    <row r="32" spans="1:16" s="71" customFormat="1" ht="15.75" x14ac:dyDescent="0.25">
      <c r="A32" s="69">
        <v>5170</v>
      </c>
      <c r="B32" s="64" t="s">
        <v>53</v>
      </c>
      <c r="C32" s="70"/>
      <c r="D32" s="65" t="s">
        <v>40</v>
      </c>
      <c r="E32" s="66">
        <v>0</v>
      </c>
      <c r="G32" s="67"/>
      <c r="H32" s="67"/>
      <c r="I32" s="67"/>
      <c r="J32" s="67"/>
      <c r="K32" s="67"/>
      <c r="L32" s="67"/>
      <c r="N32" s="66">
        <f t="shared" si="2"/>
        <v>0</v>
      </c>
      <c r="P32" s="35">
        <f t="shared" si="0"/>
        <v>0</v>
      </c>
    </row>
    <row r="33" spans="1:91" ht="15.75" x14ac:dyDescent="0.25">
      <c r="A33" s="63">
        <v>5170</v>
      </c>
      <c r="B33" s="37" t="s">
        <v>53</v>
      </c>
      <c r="C33" s="38"/>
      <c r="D33" s="49" t="s">
        <v>47</v>
      </c>
      <c r="E33" s="40">
        <v>0</v>
      </c>
      <c r="G33" s="38"/>
      <c r="H33" s="38"/>
      <c r="I33" s="38"/>
      <c r="J33" s="38"/>
      <c r="K33" s="38"/>
      <c r="L33" s="38"/>
      <c r="M33" s="2"/>
      <c r="N33" s="34">
        <f t="shared" si="2"/>
        <v>0</v>
      </c>
      <c r="O33" s="2"/>
      <c r="P33" s="35">
        <f t="shared" si="0"/>
        <v>0</v>
      </c>
    </row>
    <row r="34" spans="1:91" ht="15.75" x14ac:dyDescent="0.25">
      <c r="A34" s="63">
        <v>5175</v>
      </c>
      <c r="B34" s="41" t="s">
        <v>54</v>
      </c>
      <c r="C34" s="38"/>
      <c r="D34" s="49" t="s">
        <v>47</v>
      </c>
      <c r="E34" s="40">
        <v>0</v>
      </c>
      <c r="G34" s="38"/>
      <c r="H34" s="38"/>
      <c r="I34" s="38"/>
      <c r="J34" s="38"/>
      <c r="K34" s="38"/>
      <c r="L34" s="38"/>
      <c r="M34" s="2"/>
      <c r="N34" s="34">
        <f t="shared" si="2"/>
        <v>0</v>
      </c>
      <c r="O34" s="2"/>
      <c r="P34" s="35">
        <f t="shared" si="0"/>
        <v>0</v>
      </c>
    </row>
    <row r="35" spans="1:91" s="71" customFormat="1" ht="15.75" x14ac:dyDescent="0.25">
      <c r="A35" s="69">
        <v>5175</v>
      </c>
      <c r="B35" s="64" t="s">
        <v>54</v>
      </c>
      <c r="C35" s="67"/>
      <c r="D35" s="65" t="s">
        <v>55</v>
      </c>
      <c r="E35" s="66">
        <v>0</v>
      </c>
      <c r="G35" s="67"/>
      <c r="H35" s="67"/>
      <c r="I35" s="67"/>
      <c r="J35" s="67"/>
      <c r="K35" s="67"/>
      <c r="L35" s="67"/>
      <c r="N35" s="68">
        <f t="shared" si="2"/>
        <v>0</v>
      </c>
      <c r="P35" s="35">
        <f t="shared" si="0"/>
        <v>0</v>
      </c>
    </row>
    <row r="36" spans="1:91" ht="15.75" x14ac:dyDescent="0.25">
      <c r="A36" s="63">
        <v>5180</v>
      </c>
      <c r="B36" s="37" t="s">
        <v>56</v>
      </c>
      <c r="C36" s="38"/>
      <c r="D36" s="49" t="s">
        <v>47</v>
      </c>
      <c r="E36" s="40">
        <v>0</v>
      </c>
      <c r="G36" s="38"/>
      <c r="H36" s="38"/>
      <c r="I36" s="38"/>
      <c r="J36" s="38"/>
      <c r="K36" s="38"/>
      <c r="L36" s="38"/>
      <c r="M36" s="2"/>
      <c r="N36" s="34">
        <f t="shared" si="2"/>
        <v>0</v>
      </c>
      <c r="O36" s="2"/>
      <c r="P36" s="35">
        <f t="shared" si="0"/>
        <v>0</v>
      </c>
    </row>
    <row r="37" spans="1:91" s="71" customFormat="1" ht="15.75" customHeight="1" x14ac:dyDescent="0.25">
      <c r="A37" s="69">
        <v>5185</v>
      </c>
      <c r="B37" s="64" t="s">
        <v>57</v>
      </c>
      <c r="C37" s="67"/>
      <c r="D37" s="65" t="s">
        <v>40</v>
      </c>
      <c r="E37" s="66">
        <v>0</v>
      </c>
      <c r="G37" s="67"/>
      <c r="H37" s="67"/>
      <c r="I37" s="67"/>
      <c r="J37" s="67"/>
      <c r="K37" s="67"/>
      <c r="L37" s="67"/>
      <c r="N37" s="66">
        <f t="shared" si="2"/>
        <v>0</v>
      </c>
      <c r="P37" s="35">
        <f t="shared" si="0"/>
        <v>0</v>
      </c>
    </row>
    <row r="38" spans="1:91" ht="15" customHeight="1" x14ac:dyDescent="0.25">
      <c r="A38" s="63">
        <v>5194</v>
      </c>
      <c r="B38" s="37" t="s">
        <v>58</v>
      </c>
      <c r="C38" s="38"/>
      <c r="D38" s="49" t="s">
        <v>37</v>
      </c>
      <c r="E38" s="40">
        <v>0</v>
      </c>
      <c r="G38" s="38"/>
      <c r="H38" s="38"/>
      <c r="I38" s="38"/>
      <c r="J38" s="38"/>
      <c r="K38" s="38"/>
      <c r="L38" s="38"/>
      <c r="M38" s="2"/>
      <c r="N38" s="40">
        <f t="shared" si="2"/>
        <v>0</v>
      </c>
      <c r="O38" s="2"/>
      <c r="P38" s="35">
        <f t="shared" si="0"/>
        <v>0</v>
      </c>
    </row>
    <row r="39" spans="1:91" ht="15.75" customHeight="1" x14ac:dyDescent="0.25">
      <c r="A39" s="63">
        <v>5196</v>
      </c>
      <c r="B39" s="37" t="s">
        <v>59</v>
      </c>
      <c r="C39" s="38"/>
      <c r="D39" s="49" t="s">
        <v>60</v>
      </c>
      <c r="E39" s="40">
        <v>0</v>
      </c>
      <c r="G39" s="38"/>
      <c r="H39" s="38"/>
      <c r="I39" s="38"/>
      <c r="J39" s="38"/>
      <c r="K39" s="38"/>
      <c r="L39" s="38"/>
      <c r="M39" s="2"/>
      <c r="N39" s="40">
        <f t="shared" si="2"/>
        <v>0</v>
      </c>
      <c r="O39" s="2"/>
      <c r="P39" s="35">
        <f t="shared" si="0"/>
        <v>0</v>
      </c>
    </row>
    <row r="40" spans="1:91" ht="15.75" customHeight="1" x14ac:dyDescent="0.25">
      <c r="A40" s="63">
        <v>5197</v>
      </c>
      <c r="B40" s="37" t="s">
        <v>61</v>
      </c>
      <c r="C40" s="38"/>
      <c r="D40" s="49" t="s">
        <v>47</v>
      </c>
      <c r="E40" s="40">
        <v>0</v>
      </c>
      <c r="G40" s="38"/>
      <c r="H40" s="38"/>
      <c r="I40" s="38"/>
      <c r="J40" s="38"/>
      <c r="K40" s="38"/>
      <c r="L40" s="38"/>
      <c r="M40" s="2"/>
      <c r="N40" s="40">
        <f t="shared" si="2"/>
        <v>0</v>
      </c>
      <c r="O40" s="2"/>
      <c r="P40" s="35">
        <f t="shared" si="0"/>
        <v>0</v>
      </c>
    </row>
    <row r="41" spans="1:91" ht="15.75" customHeight="1" x14ac:dyDescent="0.25">
      <c r="A41" s="63">
        <v>5198</v>
      </c>
      <c r="B41" s="37" t="s">
        <v>62</v>
      </c>
      <c r="C41" s="38"/>
      <c r="D41" s="49" t="s">
        <v>47</v>
      </c>
      <c r="E41" s="40">
        <v>0</v>
      </c>
      <c r="G41" s="38"/>
      <c r="H41" s="38"/>
      <c r="I41" s="38"/>
      <c r="J41" s="38"/>
      <c r="K41" s="38"/>
      <c r="L41" s="38"/>
      <c r="M41" s="2"/>
      <c r="N41" s="40">
        <f t="shared" si="2"/>
        <v>0</v>
      </c>
      <c r="O41" s="2"/>
      <c r="P41" s="35">
        <f t="shared" si="0"/>
        <v>0</v>
      </c>
    </row>
    <row r="42" spans="1:91" s="71" customFormat="1" ht="15" customHeight="1" x14ac:dyDescent="0.25">
      <c r="A42" s="72">
        <v>5199</v>
      </c>
      <c r="B42" s="67" t="s">
        <v>63</v>
      </c>
      <c r="C42" s="67"/>
      <c r="D42" s="65" t="s">
        <v>40</v>
      </c>
      <c r="E42" s="66">
        <v>0</v>
      </c>
      <c r="G42" s="67"/>
      <c r="H42" s="67"/>
      <c r="I42" s="67"/>
      <c r="J42" s="67"/>
      <c r="K42" s="67"/>
      <c r="L42" s="67"/>
      <c r="N42" s="66">
        <f t="shared" si="2"/>
        <v>0</v>
      </c>
      <c r="P42" s="35">
        <f t="shared" si="0"/>
        <v>0</v>
      </c>
    </row>
    <row r="43" spans="1:91" s="55" customFormat="1" ht="19.149999999999999" customHeight="1" x14ac:dyDescent="0.25">
      <c r="A43" s="73"/>
      <c r="B43" s="74" t="s">
        <v>64</v>
      </c>
      <c r="C43" s="75"/>
      <c r="D43" s="76"/>
      <c r="E43" s="54">
        <f>SUM(E25:E42)</f>
        <v>0</v>
      </c>
      <c r="G43" s="54">
        <f>SUM(G25:G42)</f>
        <v>0</v>
      </c>
      <c r="H43" s="54">
        <f>SUM(H25:H42)</f>
        <v>0</v>
      </c>
      <c r="I43" s="54"/>
      <c r="J43" s="54">
        <f>SUM(J25:J42)</f>
        <v>0</v>
      </c>
      <c r="K43" s="54">
        <f>SUM(K25:K42)</f>
        <v>0</v>
      </c>
      <c r="L43" s="54">
        <f>SUM(L25:L42)</f>
        <v>0</v>
      </c>
      <c r="M43" s="56"/>
      <c r="N43" s="54">
        <f>SUM(N25:N42)</f>
        <v>0</v>
      </c>
      <c r="O43" s="56"/>
      <c r="P43" s="35">
        <f t="shared" si="0"/>
        <v>0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</row>
    <row r="44" spans="1:91" ht="17.25" customHeight="1" x14ac:dyDescent="0.25">
      <c r="A44" s="42"/>
      <c r="C44" s="57"/>
      <c r="D44" s="77"/>
      <c r="E44" s="43"/>
      <c r="G44" s="78"/>
      <c r="H44" s="78"/>
      <c r="I44" s="78"/>
      <c r="J44" s="78"/>
      <c r="K44" s="78"/>
      <c r="L44" s="79"/>
      <c r="N44" s="61"/>
      <c r="O44" s="57"/>
      <c r="P44" s="35">
        <f t="shared" si="0"/>
        <v>0</v>
      </c>
    </row>
    <row r="45" spans="1:91" ht="21" customHeight="1" x14ac:dyDescent="0.25">
      <c r="A45" s="95" t="s">
        <v>65</v>
      </c>
      <c r="B45" s="97"/>
      <c r="C45" s="96"/>
      <c r="D45" s="8"/>
      <c r="E45" s="8"/>
      <c r="G45" s="28"/>
      <c r="H45" s="28"/>
      <c r="I45" s="28"/>
      <c r="J45" s="28"/>
      <c r="K45" s="28"/>
      <c r="L45" s="28"/>
      <c r="N45" s="8"/>
      <c r="O45" s="57"/>
      <c r="P45" s="35">
        <f t="shared" si="0"/>
        <v>0</v>
      </c>
    </row>
    <row r="46" spans="1:91" ht="15.75" x14ac:dyDescent="0.25">
      <c r="A46" s="80">
        <v>5301</v>
      </c>
      <c r="B46" s="37" t="s">
        <v>66</v>
      </c>
      <c r="C46" s="38"/>
      <c r="D46" s="39"/>
      <c r="E46" s="40"/>
      <c r="G46" s="81"/>
      <c r="H46" s="81"/>
      <c r="I46" s="81"/>
      <c r="J46" s="81"/>
      <c r="K46" s="81"/>
      <c r="L46" s="81"/>
      <c r="N46" s="40">
        <f>SUM(G46:L46)</f>
        <v>0</v>
      </c>
      <c r="P46" s="35">
        <f t="shared" si="0"/>
        <v>0</v>
      </c>
    </row>
    <row r="47" spans="1:91" ht="15.75" x14ac:dyDescent="0.25">
      <c r="A47" s="80">
        <v>5302</v>
      </c>
      <c r="B47" s="37" t="s">
        <v>67</v>
      </c>
      <c r="C47" s="38"/>
      <c r="D47" s="39"/>
      <c r="E47" s="40"/>
      <c r="G47" s="81"/>
      <c r="H47" s="81"/>
      <c r="I47" s="81"/>
      <c r="J47" s="81"/>
      <c r="K47" s="81"/>
      <c r="L47" s="81"/>
      <c r="N47" s="40">
        <f>SUM(G47:L47)</f>
        <v>0</v>
      </c>
      <c r="P47" s="35">
        <f t="shared" si="0"/>
        <v>0</v>
      </c>
    </row>
    <row r="48" spans="1:91" ht="15.75" x14ac:dyDescent="0.25">
      <c r="A48" s="80">
        <v>5303</v>
      </c>
      <c r="B48" s="37" t="s">
        <v>68</v>
      </c>
      <c r="C48" s="38"/>
      <c r="D48" s="39"/>
      <c r="E48" s="40"/>
      <c r="G48" s="81"/>
      <c r="H48" s="81"/>
      <c r="I48" s="81"/>
      <c r="J48" s="81"/>
      <c r="K48" s="81"/>
      <c r="L48" s="81"/>
      <c r="N48" s="40">
        <f>SUM(G48:L48)</f>
        <v>0</v>
      </c>
      <c r="P48" s="35">
        <f t="shared" si="0"/>
        <v>0</v>
      </c>
    </row>
    <row r="49" spans="1:91" s="55" customFormat="1" ht="15.75" x14ac:dyDescent="0.25">
      <c r="A49" s="73"/>
      <c r="B49" s="74" t="s">
        <v>69</v>
      </c>
      <c r="C49" s="75"/>
      <c r="D49" s="76"/>
      <c r="E49" s="54">
        <f>SUM(E46:E48)</f>
        <v>0</v>
      </c>
      <c r="G49" s="54">
        <f>SUM(G46:G48)</f>
        <v>0</v>
      </c>
      <c r="H49" s="54">
        <f>SUM(H46:H48)</f>
        <v>0</v>
      </c>
      <c r="I49" s="54">
        <f>SUM(I46:I48)</f>
        <v>0</v>
      </c>
      <c r="J49" s="54">
        <f>SUM(J46:J48)</f>
        <v>0</v>
      </c>
      <c r="K49" s="54">
        <f>SUM(K46:K48)</f>
        <v>0</v>
      </c>
      <c r="L49" s="54">
        <f>SUM(L46:L48)</f>
        <v>0</v>
      </c>
      <c r="M49" s="56"/>
      <c r="N49" s="54">
        <f>SUM(N46:N48)</f>
        <v>0</v>
      </c>
      <c r="O49" s="82">
        <f>E49-N49</f>
        <v>0</v>
      </c>
      <c r="P49" s="35">
        <f t="shared" si="0"/>
        <v>0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</row>
    <row r="50" spans="1:91" ht="15.75" x14ac:dyDescent="0.25">
      <c r="A50" s="45"/>
      <c r="C50" s="60"/>
      <c r="D50" s="44"/>
      <c r="E50" s="43"/>
      <c r="G50" s="79"/>
      <c r="H50" s="79"/>
      <c r="I50" s="79"/>
      <c r="J50" s="79"/>
      <c r="K50" s="79"/>
      <c r="L50" s="79"/>
      <c r="N50" s="61"/>
      <c r="P50" s="35">
        <f t="shared" si="0"/>
        <v>0</v>
      </c>
    </row>
    <row r="51" spans="1:91" ht="15.75" x14ac:dyDescent="0.25">
      <c r="A51" s="95" t="s">
        <v>70</v>
      </c>
      <c r="B51" s="95"/>
      <c r="C51" s="95"/>
      <c r="D51" s="8"/>
      <c r="E51" s="8"/>
      <c r="G51" s="28"/>
      <c r="H51" s="28"/>
      <c r="I51" s="28"/>
      <c r="J51" s="28"/>
      <c r="K51" s="28"/>
      <c r="L51" s="28"/>
      <c r="M51" s="2"/>
      <c r="N51" s="8"/>
      <c r="O51" s="83">
        <f>E51-N51</f>
        <v>0</v>
      </c>
      <c r="P51" s="35">
        <f t="shared" si="0"/>
        <v>0</v>
      </c>
    </row>
    <row r="52" spans="1:91" ht="15.75" x14ac:dyDescent="0.25">
      <c r="A52" s="80">
        <v>5369</v>
      </c>
      <c r="B52" s="37" t="s">
        <v>71</v>
      </c>
      <c r="C52" s="81"/>
      <c r="D52" s="84"/>
      <c r="E52" s="34">
        <v>0</v>
      </c>
      <c r="G52" s="81"/>
      <c r="H52" s="81"/>
      <c r="I52" s="81"/>
      <c r="J52" s="81"/>
      <c r="K52" s="81"/>
      <c r="L52" s="81"/>
      <c r="N52" s="34">
        <f>SUM(G52:L52)</f>
        <v>0</v>
      </c>
      <c r="P52" s="35">
        <f t="shared" si="0"/>
        <v>0</v>
      </c>
    </row>
    <row r="53" spans="1:91" ht="15.75" x14ac:dyDescent="0.25">
      <c r="A53" s="80">
        <v>5372</v>
      </c>
      <c r="B53" s="37" t="s">
        <v>72</v>
      </c>
      <c r="C53" s="81"/>
      <c r="D53" s="39"/>
      <c r="E53" s="40">
        <v>0</v>
      </c>
      <c r="G53" s="81"/>
      <c r="H53" s="81"/>
      <c r="I53" s="81"/>
      <c r="J53" s="81"/>
      <c r="K53" s="81"/>
      <c r="L53" s="81"/>
      <c r="N53" s="34">
        <f>SUM(G53:L53)</f>
        <v>0</v>
      </c>
      <c r="P53" s="35">
        <f t="shared" si="0"/>
        <v>0</v>
      </c>
    </row>
    <row r="54" spans="1:91" ht="15.75" x14ac:dyDescent="0.25">
      <c r="A54" s="80">
        <v>5376</v>
      </c>
      <c r="B54" s="37" t="s">
        <v>73</v>
      </c>
      <c r="C54" s="81"/>
      <c r="D54" s="39"/>
      <c r="E54" s="40"/>
      <c r="G54" s="81"/>
      <c r="H54" s="81"/>
      <c r="I54" s="81"/>
      <c r="J54" s="81"/>
      <c r="K54" s="81"/>
      <c r="L54" s="81"/>
      <c r="N54" s="34">
        <f>SUM(G54:L54)</f>
        <v>0</v>
      </c>
      <c r="P54" s="35"/>
    </row>
    <row r="55" spans="1:91" ht="15.75" x14ac:dyDescent="0.25">
      <c r="A55" s="80">
        <v>5378</v>
      </c>
      <c r="B55" s="37" t="s">
        <v>74</v>
      </c>
      <c r="C55" s="81"/>
      <c r="D55" s="39"/>
      <c r="E55" s="40">
        <v>0</v>
      </c>
      <c r="G55" s="81"/>
      <c r="H55" s="81"/>
      <c r="I55" s="81"/>
      <c r="J55" s="81"/>
      <c r="K55" s="81"/>
      <c r="L55" s="81"/>
      <c r="N55" s="34">
        <f>SUM(G55:L55)</f>
        <v>0</v>
      </c>
      <c r="P55" s="35">
        <f>E55-N55</f>
        <v>0</v>
      </c>
    </row>
    <row r="56" spans="1:91" ht="18.75" customHeight="1" x14ac:dyDescent="0.25">
      <c r="A56" s="80">
        <v>5380</v>
      </c>
      <c r="B56" s="37" t="s">
        <v>75</v>
      </c>
      <c r="C56" s="38"/>
      <c r="D56" s="49"/>
      <c r="E56" s="40">
        <v>0</v>
      </c>
      <c r="F56" s="2"/>
      <c r="G56" s="81"/>
      <c r="H56" s="81"/>
      <c r="I56" s="81"/>
      <c r="J56" s="81"/>
      <c r="K56" s="81"/>
      <c r="L56" s="81"/>
      <c r="M56" s="2"/>
      <c r="N56" s="40">
        <f>SUM(G56:L56)</f>
        <v>0</v>
      </c>
      <c r="P56" s="35">
        <f>E56-N56</f>
        <v>0</v>
      </c>
    </row>
    <row r="57" spans="1:91" s="55" customFormat="1" ht="19.5" customHeight="1" x14ac:dyDescent="0.25">
      <c r="A57" s="73"/>
      <c r="B57" s="85" t="s">
        <v>76</v>
      </c>
      <c r="C57" s="86"/>
      <c r="D57" s="76"/>
      <c r="E57" s="54">
        <f t="shared" ref="E57:N57" si="3">SUM(E52:E56)</f>
        <v>0</v>
      </c>
      <c r="F57" s="54">
        <f t="shared" si="3"/>
        <v>0</v>
      </c>
      <c r="G57" s="54">
        <f t="shared" si="3"/>
        <v>0</v>
      </c>
      <c r="H57" s="54">
        <f t="shared" si="3"/>
        <v>0</v>
      </c>
      <c r="I57" s="54">
        <f t="shared" si="3"/>
        <v>0</v>
      </c>
      <c r="J57" s="54">
        <f t="shared" si="3"/>
        <v>0</v>
      </c>
      <c r="K57" s="54">
        <f t="shared" si="3"/>
        <v>0</v>
      </c>
      <c r="L57" s="54">
        <f t="shared" si="3"/>
        <v>0</v>
      </c>
      <c r="M57" s="54">
        <f t="shared" si="3"/>
        <v>0</v>
      </c>
      <c r="N57" s="54">
        <f t="shared" si="3"/>
        <v>0</v>
      </c>
      <c r="P57" s="35">
        <f>E57-N57</f>
        <v>0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</row>
    <row r="58" spans="1:91" ht="10.5" customHeight="1" x14ac:dyDescent="0.25">
      <c r="A58" s="42"/>
      <c r="C58" s="78"/>
      <c r="D58" s="58"/>
      <c r="E58" s="61"/>
      <c r="G58" s="78"/>
      <c r="H58" s="78"/>
      <c r="I58" s="78"/>
      <c r="J58" s="78"/>
      <c r="K58" s="78"/>
      <c r="L58" s="78"/>
      <c r="N58" s="61"/>
      <c r="P58" s="83"/>
    </row>
    <row r="59" spans="1:91" s="55" customFormat="1" ht="15.75" customHeight="1" x14ac:dyDescent="0.25">
      <c r="D59" s="87" t="s">
        <v>29</v>
      </c>
      <c r="E59" s="54">
        <f>E22+E43+E57+E49</f>
        <v>0</v>
      </c>
      <c r="F59" s="54">
        <f>F22+F43+F57+F49</f>
        <v>0</v>
      </c>
      <c r="G59" s="54">
        <f>G22+G43+G57+G49</f>
        <v>0</v>
      </c>
      <c r="H59" s="54">
        <f>H22+H43+H57+H49</f>
        <v>0</v>
      </c>
      <c r="I59" s="54">
        <f>I22+I43+I57+I49</f>
        <v>0</v>
      </c>
      <c r="J59" s="54">
        <f>J22+J43+J57+J49</f>
        <v>0</v>
      </c>
      <c r="K59" s="54">
        <f>K22+K43+K57+K49</f>
        <v>0</v>
      </c>
      <c r="L59" s="54">
        <f>L22+L43+L57+L49</f>
        <v>0</v>
      </c>
      <c r="M59" s="54">
        <f>M22+M43+M57+M49</f>
        <v>0</v>
      </c>
      <c r="N59" s="54">
        <f>N22+N43+N57+N49</f>
        <v>0</v>
      </c>
      <c r="O59" s="54">
        <f>O22+O43+O57+O49</f>
        <v>0</v>
      </c>
      <c r="P59" s="54">
        <f>P22+P43+P57+P49</f>
        <v>0</v>
      </c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</row>
    <row r="60" spans="1:91" ht="15.75" customHeight="1" x14ac:dyDescent="0.25">
      <c r="A60" s="62"/>
      <c r="B60" s="62"/>
      <c r="C60" s="62"/>
      <c r="D60" s="62"/>
      <c r="E60" s="62"/>
      <c r="F60" s="62"/>
      <c r="G60" s="62"/>
      <c r="H60" s="62"/>
      <c r="I60" s="62"/>
      <c r="N60" s="57" t="s">
        <v>77</v>
      </c>
    </row>
    <row r="61" spans="1:91" ht="15.75" x14ac:dyDescent="0.25">
      <c r="A61" s="62"/>
      <c r="B61" s="62"/>
      <c r="C61" s="62"/>
      <c r="D61" s="62"/>
      <c r="E61" s="62"/>
      <c r="F61" s="62"/>
      <c r="G61" s="62"/>
      <c r="H61" s="62"/>
      <c r="I61" s="62"/>
    </row>
    <row r="62" spans="1:91" ht="15.75" x14ac:dyDescent="0.25">
      <c r="A62" s="62"/>
      <c r="C62" s="88"/>
      <c r="D62" s="89"/>
      <c r="L62" s="57"/>
    </row>
    <row r="63" spans="1:91" ht="15.75" x14ac:dyDescent="0.25">
      <c r="A63" s="62"/>
    </row>
  </sheetData>
  <mergeCells count="11">
    <mergeCell ref="A9:N9"/>
    <mergeCell ref="A1:N1"/>
    <mergeCell ref="M2:N2"/>
    <mergeCell ref="C4:F4"/>
    <mergeCell ref="C5:F5"/>
    <mergeCell ref="C6:F6"/>
    <mergeCell ref="G10:L10"/>
    <mergeCell ref="A14:C14"/>
    <mergeCell ref="A24:C24"/>
    <mergeCell ref="A45:C45"/>
    <mergeCell ref="A51:C51"/>
  </mergeCells>
  <printOptions horizontalCentered="1"/>
  <pageMargins left="0.25" right="0.25" top="0.5" bottom="0.25" header="0.27" footer="0.26"/>
  <pageSetup paperSize="3" scale="71" fitToWidth="0" orientation="landscape" r:id="rId1"/>
  <headerFooter alignWithMargins="0">
    <oddHeader>&amp;L&amp;16&amp;F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2262</vt:lpstr>
      <vt:lpstr>'2262'!Print_Area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Cordan, Kerry</dc:creator>
  <cp:lastModifiedBy>Cordan, Kerry</cp:lastModifiedBy>
  <dcterms:created xsi:type="dcterms:W3CDTF">2023-03-13T19:44:33Z</dcterms:created>
  <dcterms:modified xsi:type="dcterms:W3CDTF">2023-03-13T20:12:47Z</dcterms:modified>
</cp:coreProperties>
</file>